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Для включ в ТС 2026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8" i="5" l="1"/>
  <c r="D141" i="5"/>
  <c r="D136" i="5"/>
  <c r="D129" i="5"/>
  <c r="D122" i="5"/>
  <c r="D111" i="5"/>
  <c r="D96" i="5"/>
  <c r="D91" i="5"/>
  <c r="D83" i="5"/>
  <c r="D71" i="5"/>
  <c r="D62" i="5"/>
  <c r="D51" i="5"/>
  <c r="D37" i="5"/>
  <c r="D28" i="5"/>
  <c r="D19" i="5"/>
</calcChain>
</file>

<file path=xl/sharedStrings.xml><?xml version="1.0" encoding="utf-8"?>
<sst xmlns="http://schemas.openxmlformats.org/spreadsheetml/2006/main" count="141" uniqueCount="141">
  <si>
    <t>N п/п</t>
  </si>
  <si>
    <t>Наименование сельского населенного пункта</t>
  </si>
  <si>
    <t>КДот</t>
  </si>
  <si>
    <t>ГБУ "Ачхой-Мартановская ЦРБ"</t>
  </si>
  <si>
    <t>село Ачхой-Мартан                              - ЦРБ</t>
  </si>
  <si>
    <t>село Валерик                                          - ВА</t>
  </si>
  <si>
    <t>село Закан-Юрт                                    - ВА</t>
  </si>
  <si>
    <t>село Катар-Юрт                                    - ВА</t>
  </si>
  <si>
    <t>село Кулары                                           - ВА</t>
  </si>
  <si>
    <t>село Самашки                                       - УБ</t>
  </si>
  <si>
    <t>село Хамби-Ирзи                                   - ВА</t>
  </si>
  <si>
    <t>село Шаами-Юрт                                  - ВА</t>
  </si>
  <si>
    <t>ГБУ "Веденская ЦРБ"</t>
  </si>
  <si>
    <t>село Махкеты                                        - УБ</t>
  </si>
  <si>
    <t>село Тевзана                                          - ВА</t>
  </si>
  <si>
    <t>"Грозненская ЦРБ"</t>
  </si>
  <si>
    <t>село Алхан-Кала                                 - УБ</t>
  </si>
  <si>
    <t>село Виноградное                               - ВА</t>
  </si>
  <si>
    <t xml:space="preserve"> ГБУ "Гудермесская ЦРБ  им. Алиева Х.Ш."  </t>
  </si>
  <si>
    <t>ГБУ "Курчалойская ЦРБ им. Хизриевой А.И."</t>
  </si>
  <si>
    <t>село Аллерой                                 - ВА</t>
  </si>
  <si>
    <t>село Ахмат-Юрт                           - ВА</t>
  </si>
  <si>
    <t>село Бачи-Юрт                             - ВА</t>
  </si>
  <si>
    <t>село Гелдаган                                - ВА</t>
  </si>
  <si>
    <t>село Майртуп                                 - ВА</t>
  </si>
  <si>
    <t>село Цоци-Юрт                              - ВА</t>
  </si>
  <si>
    <t>село Ялхой-Мохк                            -ВА</t>
  </si>
  <si>
    <t>ГБУ "Надтеречная ЦРБ"</t>
  </si>
  <si>
    <t>село Знаменское                            - УБ</t>
  </si>
  <si>
    <t>ГБУ "Наурская ЦРБ"</t>
  </si>
  <si>
    <t>ГБУ "Ножай-Юртовская ЦРБ"</t>
  </si>
  <si>
    <t>ГБУ "Серноводская ЦРБ"</t>
  </si>
  <si>
    <t>ГБУ "ЦРБ Урус-Мартановского района"</t>
  </si>
  <si>
    <t>село Алхазурово                         - ВА</t>
  </si>
  <si>
    <t>село Гехи-Чу                              - ВА</t>
  </si>
  <si>
    <t>село Гойты                                 - УБ</t>
  </si>
  <si>
    <t>село Гой-Чу                                - ВА</t>
  </si>
  <si>
    <t>ГБУ "Шалинская ЦРБ"</t>
  </si>
  <si>
    <t>село Автуры                             - ВА</t>
  </si>
  <si>
    <t>село Дуба-Юрт                         - ВА</t>
  </si>
  <si>
    <t xml:space="preserve">ГБУ "Шатойская  МРБ"   </t>
  </si>
  <si>
    <t>село Шатой                                 - ЦРБ</t>
  </si>
  <si>
    <t>село Кенхи                                  - ВА</t>
  </si>
  <si>
    <t>ГБУ "Шелковская ЦРБ"</t>
  </si>
  <si>
    <t>станица Шелковская                  - ЦРБ</t>
  </si>
  <si>
    <t>станица Гребенская                    - ВА</t>
  </si>
  <si>
    <t>станица Ново-Щедринская        - ВА</t>
  </si>
  <si>
    <t>ГБУ  "Аргунская ГБ №1"</t>
  </si>
  <si>
    <t>ГБУ "КЛИНИЧЕСКАЯ БОЛЬНИЦА №3       г. ГРОЗНОГО"</t>
  </si>
  <si>
    <t>ГБУ "КЛИНИЧЕСКАЯ БОЛЬНИЦА №4      г. ГРОЗНОГО"</t>
  </si>
  <si>
    <t>ГБУ "КЛИНИЧЕСКАЯ БОЛЬНИЦА №5      г. ГРОЗНОГО"</t>
  </si>
  <si>
    <t>ГБУ "КЛИНИЧЕСКАЯ БОЛЬНИЦА №6       г. ГРОЗНОГО"</t>
  </si>
  <si>
    <t>ГБУ "ПОЛИКЛИНИКА №1  г. ГРОЗНОГО"</t>
  </si>
  <si>
    <t>ГБУ "ПОЛИКЛИНИКА №2  г. ГРОЗНОГО"</t>
  </si>
  <si>
    <t>ГБУ "ПОЛИКЛИНИКА №3  г. ГРОЗНОГО"</t>
  </si>
  <si>
    <t>ГБУ "ПОЛИКЛИНИКА №4  г. ГРОЗНОГО"</t>
  </si>
  <si>
    <t>ГБУ "ПОЛИКЛИНИКА №5  г. ГРОЗНОГО"</t>
  </si>
  <si>
    <t>ГБУ "ПОЛИКЛИНИКА №6  г. ГРОЗНОГО"</t>
  </si>
  <si>
    <t>ГБУ "ПОЛИКЛИНИКА №7  г. ГРОЗНОГО"</t>
  </si>
  <si>
    <t>ГБУ "ДЕТСКАЯ ПОЛИКЛИНИКА №1   г. ГРОЗНОГО"</t>
  </si>
  <si>
    <t>ГБУ "ДЕТСКАЯ ПОЛИКЛИНИКА №3    г. ГРОЗНОГО"</t>
  </si>
  <si>
    <t>ГБУ "ДЕТСКАЯ ПОЛИКЛИНИКА №4    г.ГРОЗНОГО"</t>
  </si>
  <si>
    <t>ГБУ "ДЕТСКАЯ ПОЛИКЛИНИКА №5     г.ГРОЗНОГО"</t>
  </si>
  <si>
    <t>Численность обслужи ваемых застрахован ных, чел.</t>
  </si>
  <si>
    <t>село Гойское                               - ВА</t>
  </si>
  <si>
    <t>село Борзой</t>
  </si>
  <si>
    <t>Перечень медицинских организаций, для  применения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 и расходов на их содержание и оплату труда персонала    на 2026 год</t>
  </si>
  <si>
    <t>село Побединское                               - УБ</t>
  </si>
  <si>
    <t>Приложение № 35 к Тарифному соглашению в системе ОМС Чеченской Республики на 2026 год</t>
  </si>
  <si>
    <r>
      <t xml:space="preserve">село Илсхан-Юрт                          </t>
    </r>
    <r>
      <rPr>
        <sz val="10"/>
        <color rgb="FF000000"/>
        <rFont val="Times New Roman"/>
        <family val="1"/>
        <charset val="204"/>
      </rPr>
      <t>- ВА</t>
    </r>
  </si>
  <si>
    <r>
      <t xml:space="preserve">г. Аргун   </t>
    </r>
    <r>
      <rPr>
        <sz val="10"/>
        <color rgb="FF000000"/>
        <rFont val="Times New Roman"/>
        <family val="1"/>
        <charset val="204"/>
      </rPr>
      <t xml:space="preserve"> - ГБ №1</t>
    </r>
  </si>
  <si>
    <t>г. Гудермес                         - ЦРБ</t>
  </si>
  <si>
    <t>село Брагуны                                  - ВА</t>
  </si>
  <si>
    <t>село Герзель-Аул                           - ВА</t>
  </si>
  <si>
    <t>село Комсомольское                     - ВА</t>
  </si>
  <si>
    <t>село Энгель-Юрт                           - ВА</t>
  </si>
  <si>
    <t>село Новый Беной                          -ВА</t>
  </si>
  <si>
    <t>станица Наурская                         - ЦРБ</t>
  </si>
  <si>
    <t>село Алпатово                               - ВА</t>
  </si>
  <si>
    <t>станица Ищерская                        - ВА</t>
  </si>
  <si>
    <t>село Новотерское                        - ВА</t>
  </si>
  <si>
    <t>станица Савельевская                 - ВА</t>
  </si>
  <si>
    <t>село Братское                                 - ВА</t>
  </si>
  <si>
    <t>село Бено-Юрт                               - УБ</t>
  </si>
  <si>
    <t>село Надтеречное                          - ЦРБ</t>
  </si>
  <si>
    <t>село Мекен-Юрт                            - ВА</t>
  </si>
  <si>
    <t>село Беной                                   - УБ</t>
  </si>
  <si>
    <t>село Ножай-Юрт                        - ЦРБ</t>
  </si>
  <si>
    <t>село Галайты                               - ВА</t>
  </si>
  <si>
    <t>село Зандак                                  - УБ</t>
  </si>
  <si>
    <t>село Мескеты                              - ВА</t>
  </si>
  <si>
    <t>село Серноводское                     - ЦРБ</t>
  </si>
  <si>
    <t>станица Ассиновская                 - УБ</t>
  </si>
  <si>
    <t>село Ишхой-Юрт                           -ВА</t>
  </si>
  <si>
    <t>село Янди                                              - ВА</t>
  </si>
  <si>
    <t>село Ведено                                          - ЦРБ</t>
  </si>
  <si>
    <t>село Дарго                                              - УБ</t>
  </si>
  <si>
    <t>село Дышне-Ведено                               - ВА</t>
  </si>
  <si>
    <t>село Хаттуни                                          - ВА</t>
  </si>
  <si>
    <t>село Элистанжи                                     - ВА</t>
  </si>
  <si>
    <t>станица Петропавловская                   - ВА</t>
  </si>
  <si>
    <t>поселок Долинский                              - ВА</t>
  </si>
  <si>
    <t>село Правобережное                           - ВА</t>
  </si>
  <si>
    <t>село Толстой-Юрт    староюрт          - УБ</t>
  </si>
  <si>
    <t>село Джалка                                   - ВА</t>
  </si>
  <si>
    <t>село Кади-Юрт                              - ВА</t>
  </si>
  <si>
    <t>село Кошкельды                            - ВА</t>
  </si>
  <si>
    <t>село Новый Энгеной                      - ВА</t>
  </si>
  <si>
    <t>село Ойсхара                                 - УБ</t>
  </si>
  <si>
    <t>г.Курчалой                         - ЦРБ</t>
  </si>
  <si>
    <t>село Гвардейское                           - УБ</t>
  </si>
  <si>
    <t>поселок Горагорский                      - УБ</t>
  </si>
  <si>
    <t>село Новое-Солкушино                - ВА</t>
  </si>
  <si>
    <t>станица Николаевская                  - ВА</t>
  </si>
  <si>
    <t>станица Мекенская                       - ВА</t>
  </si>
  <si>
    <t>станица Калиновская                    - ВА</t>
  </si>
  <si>
    <t>село Рубежное                             - ВА</t>
  </si>
  <si>
    <t>село Саясан                                 - УБ</t>
  </si>
  <si>
    <t>село Бамут                                 - ВА</t>
  </si>
  <si>
    <t>г.Урус-Мартан                         - ЦРБ</t>
  </si>
  <si>
    <t>село Гехи                                    - УБ</t>
  </si>
  <si>
    <t>село Алхан-Юрт                         - УБ</t>
  </si>
  <si>
    <t>село Мартан-Чу                          - ВА</t>
  </si>
  <si>
    <t>село Рошни-Чу                            - ВА</t>
  </si>
  <si>
    <t>село Старые-Атаги                    - УБ</t>
  </si>
  <si>
    <t>село Шалажи                               - ВА</t>
  </si>
  <si>
    <t xml:space="preserve"> село  Танги-Чу                           - ВА</t>
  </si>
  <si>
    <t>г.Шали                           - ЦРБ</t>
  </si>
  <si>
    <t>село Белгатой                           - ВА</t>
  </si>
  <si>
    <t>село Герменчук                        - ВА</t>
  </si>
  <si>
    <t>село Мескер-Юрт                     - ВА</t>
  </si>
  <si>
    <t>село Новые-Атаги                    - ВА</t>
  </si>
  <si>
    <t>село Сержень-Юрт                   - ВА</t>
  </si>
  <si>
    <t>поселок Чири-Юрт                   - УБ</t>
  </si>
  <si>
    <t>село Химой                                 - УБ</t>
  </si>
  <si>
    <t>село Итум-Кали                         - УБ</t>
  </si>
  <si>
    <t>станица Каргалинская                - УБ</t>
  </si>
  <si>
    <t>станица Червленная                  - УБ</t>
  </si>
  <si>
    <t>село Комсомольское                - ВА</t>
  </si>
  <si>
    <t>село  Чечен-Аул                      -  ВА</t>
  </si>
  <si>
    <r>
      <t xml:space="preserve">ГБУ </t>
    </r>
    <r>
      <rPr>
        <sz val="11"/>
        <color rgb="FF000000"/>
        <rFont val="Times New Roman"/>
        <family val="1"/>
        <charset val="204"/>
      </rPr>
      <t>"</t>
    </r>
    <r>
      <rPr>
        <sz val="8"/>
        <color rgb="FF000000"/>
        <rFont val="Times New Roman"/>
        <family val="1"/>
        <charset val="204"/>
      </rPr>
      <t>ДЕТСКАЯ</t>
    </r>
    <r>
      <rPr>
        <sz val="11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КЛИНИЧЕСКАЯ</t>
    </r>
    <r>
      <rPr>
        <sz val="11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БОЛЬНИЦА</t>
    </r>
    <r>
      <rPr>
        <sz val="11"/>
        <color rgb="FF000000"/>
        <rFont val="Times New Roman"/>
        <family val="1"/>
        <charset val="204"/>
      </rPr>
      <t xml:space="preserve"> №2 </t>
    </r>
    <r>
      <rPr>
        <sz val="8"/>
        <color rgb="FF000000"/>
        <rFont val="Times New Roman"/>
        <family val="1"/>
        <charset val="204"/>
      </rPr>
      <t xml:space="preserve"> г. ГРОЗНОГО"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</si>
</sst>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000000"/>
    <numFmt numFmtId="165" formatCode="0.000"/>
    <numFmt numFmtId="166" formatCode="_-* #,##0\ _₽_-;\-* #,##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1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153</xdr:row>
      <xdr:rowOff>142875</xdr:rowOff>
    </xdr:from>
    <xdr:to>
      <xdr:col>0</xdr:col>
      <xdr:colOff>367665</xdr:colOff>
      <xdr:row>153</xdr:row>
      <xdr:rowOff>142875</xdr:rowOff>
    </xdr:to>
    <xdr:cxnSp macro="">
      <xdr:nvCxnSpPr>
        <xdr:cNvPr id="2" name="Прямая соединительная линия 1"/>
        <xdr:cNvCxnSpPr/>
      </xdr:nvCxnSpPr>
      <xdr:spPr>
        <a:xfrm>
          <a:off x="358140" y="35623500"/>
          <a:ext cx="9525" cy="0"/>
        </a:xfrm>
        <a:prstGeom prst="line">
          <a:avLst/>
        </a:prstGeom>
        <a:noFill/>
        <a:ln w="6350" cap="flat" cmpd="sng" algn="ctr">
          <a:solidFill>
            <a:srgbClr val="5B9BD5"/>
          </a:solidFill>
          <a:prstDash val="solid"/>
          <a:miter lim="800000"/>
        </a:ln>
        <a:effectLst/>
      </xdr:spPr>
    </xdr:cxnSp>
    <xdr:clientData/>
  </xdr:twoCellAnchor>
  <xdr:twoCellAnchor>
    <xdr:from>
      <xdr:col>0</xdr:col>
      <xdr:colOff>19050</xdr:colOff>
      <xdr:row>136</xdr:row>
      <xdr:rowOff>9525</xdr:rowOff>
    </xdr:from>
    <xdr:to>
      <xdr:col>2</xdr:col>
      <xdr:colOff>1990725</xdr:colOff>
      <xdr:row>136</xdr:row>
      <xdr:rowOff>19050</xdr:rowOff>
    </xdr:to>
    <xdr:cxnSp macro="">
      <xdr:nvCxnSpPr>
        <xdr:cNvPr id="3" name="Прямая соединительная линия 2"/>
        <xdr:cNvCxnSpPr/>
      </xdr:nvCxnSpPr>
      <xdr:spPr>
        <a:xfrm flipH="1">
          <a:off x="19050" y="31737300"/>
          <a:ext cx="3190875" cy="9525"/>
        </a:xfrm>
        <a:prstGeom prst="line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8"/>
  <sheetViews>
    <sheetView tabSelected="1" topLeftCell="A10" workbookViewId="0">
      <selection activeCell="H4" sqref="H4"/>
    </sheetView>
  </sheetViews>
  <sheetFormatPr defaultRowHeight="15" x14ac:dyDescent="0.25"/>
  <cols>
    <col min="1" max="1" width="8.42578125" customWidth="1"/>
    <col min="2" max="2" width="8.42578125" style="32" customWidth="1"/>
    <col min="3" max="3" width="51.42578125" customWidth="1"/>
    <col min="4" max="4" width="14" customWidth="1"/>
    <col min="5" max="5" width="14.5703125" style="32" customWidth="1"/>
    <col min="6" max="6" width="10.140625" customWidth="1"/>
    <col min="7" max="7" width="11.85546875" customWidth="1"/>
    <col min="8" max="8" width="12.28515625" customWidth="1"/>
  </cols>
  <sheetData>
    <row r="2" spans="1:7" ht="61.5" customHeight="1" x14ac:dyDescent="0.25">
      <c r="D2" s="54" t="s">
        <v>68</v>
      </c>
      <c r="E2" s="54"/>
    </row>
    <row r="3" spans="1:7" ht="96" customHeight="1" x14ac:dyDescent="0.25">
      <c r="A3" s="55" t="s">
        <v>66</v>
      </c>
      <c r="B3" s="55"/>
      <c r="C3" s="55"/>
      <c r="D3" s="55"/>
      <c r="E3" s="55"/>
    </row>
    <row r="4" spans="1:7" ht="24" customHeight="1" x14ac:dyDescent="0.25">
      <c r="A4" s="56" t="s">
        <v>0</v>
      </c>
      <c r="B4" s="57" t="s">
        <v>1</v>
      </c>
      <c r="C4" s="58"/>
      <c r="D4" s="63" t="s">
        <v>63</v>
      </c>
      <c r="E4" s="66" t="s">
        <v>2</v>
      </c>
      <c r="F4" s="6"/>
      <c r="G4" s="6"/>
    </row>
    <row r="5" spans="1:7" ht="24" customHeight="1" x14ac:dyDescent="0.25">
      <c r="A5" s="56"/>
      <c r="B5" s="59"/>
      <c r="C5" s="60"/>
      <c r="D5" s="64"/>
      <c r="E5" s="67"/>
      <c r="F5" s="6"/>
      <c r="G5" s="6"/>
    </row>
    <row r="6" spans="1:7" ht="18.75" customHeight="1" x14ac:dyDescent="0.25">
      <c r="A6" s="56"/>
      <c r="B6" s="59"/>
      <c r="C6" s="60"/>
      <c r="D6" s="64"/>
      <c r="E6" s="67"/>
      <c r="F6" s="6"/>
      <c r="G6" s="6"/>
    </row>
    <row r="7" spans="1:7" ht="15.75" customHeight="1" x14ac:dyDescent="0.25">
      <c r="A7" s="56"/>
      <c r="B7" s="61"/>
      <c r="C7" s="62"/>
      <c r="D7" s="65"/>
      <c r="E7" s="68"/>
      <c r="F7" s="6"/>
      <c r="G7" s="6"/>
    </row>
    <row r="8" spans="1:7" ht="15.75" customHeight="1" x14ac:dyDescent="0.25">
      <c r="A8" s="7"/>
      <c r="B8" s="19"/>
      <c r="C8" s="8"/>
      <c r="D8" s="9"/>
      <c r="E8" s="20"/>
      <c r="F8" s="6"/>
      <c r="G8" s="6"/>
    </row>
    <row r="9" spans="1:7" ht="16.5" customHeight="1" x14ac:dyDescent="0.25">
      <c r="A9" s="25">
        <v>1</v>
      </c>
      <c r="B9" s="48" t="s">
        <v>3</v>
      </c>
      <c r="C9" s="48"/>
      <c r="D9" s="26"/>
      <c r="E9" s="28">
        <v>1.0889107869667569</v>
      </c>
      <c r="F9" s="6"/>
      <c r="G9" s="6"/>
    </row>
    <row r="10" spans="1:7" x14ac:dyDescent="0.25">
      <c r="A10" s="11"/>
      <c r="B10" s="21">
        <v>1</v>
      </c>
      <c r="C10" s="11" t="s">
        <v>4</v>
      </c>
      <c r="D10" s="23">
        <v>29998</v>
      </c>
      <c r="E10" s="29">
        <v>1.04</v>
      </c>
      <c r="F10" s="6"/>
      <c r="G10" s="6"/>
    </row>
    <row r="11" spans="1:7" x14ac:dyDescent="0.25">
      <c r="A11" s="11"/>
      <c r="B11" s="21">
        <v>2</v>
      </c>
      <c r="C11" s="11" t="s">
        <v>5</v>
      </c>
      <c r="D11" s="23">
        <v>9666</v>
      </c>
      <c r="E11" s="29">
        <v>1.113</v>
      </c>
      <c r="F11" s="6"/>
      <c r="G11" s="6"/>
    </row>
    <row r="12" spans="1:7" x14ac:dyDescent="0.25">
      <c r="A12" s="11"/>
      <c r="B12" s="21">
        <v>3</v>
      </c>
      <c r="C12" s="11" t="s">
        <v>6</v>
      </c>
      <c r="D12" s="23">
        <v>6425</v>
      </c>
      <c r="E12" s="29">
        <v>1.113</v>
      </c>
      <c r="F12" s="6"/>
      <c r="G12" s="6"/>
    </row>
    <row r="13" spans="1:7" x14ac:dyDescent="0.25">
      <c r="A13" s="11"/>
      <c r="B13" s="21">
        <v>4</v>
      </c>
      <c r="C13" s="11" t="s">
        <v>7</v>
      </c>
      <c r="D13" s="23">
        <v>14929</v>
      </c>
      <c r="E13" s="29">
        <v>1.113</v>
      </c>
      <c r="F13" s="6"/>
      <c r="G13" s="6"/>
    </row>
    <row r="14" spans="1:7" x14ac:dyDescent="0.25">
      <c r="A14" s="11"/>
      <c r="B14" s="21">
        <v>5</v>
      </c>
      <c r="C14" s="11" t="s">
        <v>8</v>
      </c>
      <c r="D14" s="23">
        <v>5799</v>
      </c>
      <c r="E14" s="29">
        <v>1.113</v>
      </c>
      <c r="F14" s="6"/>
      <c r="G14" s="6"/>
    </row>
    <row r="15" spans="1:7" x14ac:dyDescent="0.25">
      <c r="A15" s="11"/>
      <c r="B15" s="21">
        <v>6</v>
      </c>
      <c r="C15" s="11" t="s">
        <v>9</v>
      </c>
      <c r="D15" s="23">
        <v>12536</v>
      </c>
      <c r="E15" s="29">
        <v>1.113</v>
      </c>
      <c r="F15" s="6"/>
      <c r="G15" s="6"/>
    </row>
    <row r="16" spans="1:7" x14ac:dyDescent="0.25">
      <c r="A16" s="11"/>
      <c r="B16" s="21">
        <v>7</v>
      </c>
      <c r="C16" s="11" t="s">
        <v>10</v>
      </c>
      <c r="D16" s="23">
        <v>3835</v>
      </c>
      <c r="E16" s="29">
        <v>1.113</v>
      </c>
      <c r="F16" s="6"/>
      <c r="G16" s="6"/>
    </row>
    <row r="17" spans="1:7" x14ac:dyDescent="0.25">
      <c r="A17" s="11"/>
      <c r="B17" s="21">
        <v>8</v>
      </c>
      <c r="C17" s="11" t="s">
        <v>11</v>
      </c>
      <c r="D17" s="23">
        <v>5193</v>
      </c>
      <c r="E17" s="29">
        <v>1.113</v>
      </c>
      <c r="F17" s="6"/>
      <c r="G17" s="6"/>
    </row>
    <row r="18" spans="1:7" x14ac:dyDescent="0.25">
      <c r="A18" s="11"/>
      <c r="B18" s="21">
        <v>9</v>
      </c>
      <c r="C18" s="11" t="s">
        <v>94</v>
      </c>
      <c r="D18" s="24">
        <v>2525</v>
      </c>
      <c r="E18" s="30">
        <v>1.113</v>
      </c>
      <c r="F18" s="6"/>
      <c r="G18" s="6"/>
    </row>
    <row r="19" spans="1:7" ht="27.75" customHeight="1" x14ac:dyDescent="0.25">
      <c r="A19" s="11"/>
      <c r="B19" s="21"/>
      <c r="C19" s="12"/>
      <c r="D19" s="36">
        <f>SUM(D10:D18)</f>
        <v>90906</v>
      </c>
      <c r="E19" s="29"/>
      <c r="F19" s="6"/>
      <c r="G19" s="6"/>
    </row>
    <row r="20" spans="1:7" ht="16.5" customHeight="1" x14ac:dyDescent="0.25">
      <c r="A20" s="25">
        <v>2</v>
      </c>
      <c r="B20" s="48" t="s">
        <v>12</v>
      </c>
      <c r="C20" s="48"/>
      <c r="D20" s="27"/>
      <c r="E20" s="31">
        <v>1.113</v>
      </c>
      <c r="F20" s="6"/>
      <c r="G20" s="6"/>
    </row>
    <row r="21" spans="1:7" x14ac:dyDescent="0.25">
      <c r="A21" s="11"/>
      <c r="B21" s="21">
        <v>1</v>
      </c>
      <c r="C21" s="11" t="s">
        <v>95</v>
      </c>
      <c r="D21" s="23">
        <v>6169</v>
      </c>
      <c r="E21" s="29">
        <v>1.113</v>
      </c>
      <c r="F21" s="6"/>
      <c r="G21" s="6"/>
    </row>
    <row r="22" spans="1:7" x14ac:dyDescent="0.25">
      <c r="A22" s="11"/>
      <c r="B22" s="21">
        <v>2</v>
      </c>
      <c r="C22" s="11" t="s">
        <v>96</v>
      </c>
      <c r="D22" s="23">
        <v>2364</v>
      </c>
      <c r="E22" s="29">
        <v>1.113</v>
      </c>
      <c r="F22" s="6"/>
      <c r="G22" s="6"/>
    </row>
    <row r="23" spans="1:7" x14ac:dyDescent="0.25">
      <c r="A23" s="11"/>
      <c r="B23" s="21">
        <v>3</v>
      </c>
      <c r="C23" s="11" t="s">
        <v>97</v>
      </c>
      <c r="D23" s="23">
        <v>7280</v>
      </c>
      <c r="E23" s="29">
        <v>1.113</v>
      </c>
      <c r="F23" s="6"/>
      <c r="G23" s="6"/>
    </row>
    <row r="24" spans="1:7" x14ac:dyDescent="0.25">
      <c r="A24" s="11"/>
      <c r="B24" s="21">
        <v>4</v>
      </c>
      <c r="C24" s="11" t="s">
        <v>13</v>
      </c>
      <c r="D24" s="23">
        <v>5027</v>
      </c>
      <c r="E24" s="29">
        <v>1.113</v>
      </c>
      <c r="F24" s="6"/>
      <c r="G24" s="6"/>
    </row>
    <row r="25" spans="1:7" x14ac:dyDescent="0.25">
      <c r="A25" s="11"/>
      <c r="B25" s="21">
        <v>5</v>
      </c>
      <c r="C25" s="11" t="s">
        <v>14</v>
      </c>
      <c r="D25" s="23">
        <v>3012</v>
      </c>
      <c r="E25" s="29">
        <v>1.113</v>
      </c>
      <c r="F25" s="6"/>
      <c r="G25" s="6"/>
    </row>
    <row r="26" spans="1:7" x14ac:dyDescent="0.25">
      <c r="A26" s="11"/>
      <c r="B26" s="21">
        <v>6</v>
      </c>
      <c r="C26" s="11" t="s">
        <v>98</v>
      </c>
      <c r="D26" s="23">
        <v>2614</v>
      </c>
      <c r="E26" s="29">
        <v>1.113</v>
      </c>
      <c r="F26" s="6"/>
      <c r="G26" s="6"/>
    </row>
    <row r="27" spans="1:7" x14ac:dyDescent="0.25">
      <c r="A27" s="11"/>
      <c r="B27" s="21">
        <v>7</v>
      </c>
      <c r="C27" s="11" t="s">
        <v>99</v>
      </c>
      <c r="D27" s="24">
        <v>2298</v>
      </c>
      <c r="E27" s="30">
        <v>1.113</v>
      </c>
      <c r="F27" s="6"/>
      <c r="G27" s="6"/>
    </row>
    <row r="28" spans="1:7" ht="32.25" customHeight="1" x14ac:dyDescent="0.25">
      <c r="A28" s="11"/>
      <c r="B28" s="21"/>
      <c r="C28" s="12"/>
      <c r="D28" s="36">
        <f>SUM(D21:D27)</f>
        <v>28764</v>
      </c>
      <c r="E28" s="29"/>
      <c r="F28" s="6"/>
      <c r="G28" s="6"/>
    </row>
    <row r="29" spans="1:7" ht="16.5" customHeight="1" x14ac:dyDescent="0.25">
      <c r="A29" s="34">
        <v>3</v>
      </c>
      <c r="B29" s="48" t="s">
        <v>15</v>
      </c>
      <c r="C29" s="48"/>
      <c r="D29" s="27"/>
      <c r="E29" s="35">
        <v>1.113</v>
      </c>
      <c r="F29" s="6"/>
      <c r="G29" s="6"/>
    </row>
    <row r="30" spans="1:7" x14ac:dyDescent="0.25">
      <c r="A30" s="11"/>
      <c r="B30" s="21">
        <v>1</v>
      </c>
      <c r="C30" s="11" t="s">
        <v>16</v>
      </c>
      <c r="D30" s="33">
        <v>14000</v>
      </c>
      <c r="E30" s="29">
        <v>1.113</v>
      </c>
      <c r="F30" s="6"/>
      <c r="G30" s="6"/>
    </row>
    <row r="31" spans="1:7" x14ac:dyDescent="0.25">
      <c r="A31" s="11"/>
      <c r="B31" s="21">
        <v>2</v>
      </c>
      <c r="C31" s="11" t="s">
        <v>17</v>
      </c>
      <c r="D31" s="23">
        <v>3446</v>
      </c>
      <c r="E31" s="29">
        <v>1.113</v>
      </c>
      <c r="F31" s="6"/>
      <c r="G31" s="6"/>
    </row>
    <row r="32" spans="1:7" x14ac:dyDescent="0.25">
      <c r="A32" s="11"/>
      <c r="B32" s="21">
        <v>3</v>
      </c>
      <c r="C32" s="11" t="s">
        <v>100</v>
      </c>
      <c r="D32" s="23">
        <v>5629</v>
      </c>
      <c r="E32" s="29">
        <v>1.113</v>
      </c>
      <c r="F32" s="6"/>
      <c r="G32" s="6"/>
    </row>
    <row r="33" spans="1:7" x14ac:dyDescent="0.25">
      <c r="A33" s="11"/>
      <c r="B33" s="21">
        <v>4</v>
      </c>
      <c r="C33" s="11" t="s">
        <v>101</v>
      </c>
      <c r="D33" s="23">
        <v>1960</v>
      </c>
      <c r="E33" s="29">
        <v>1.113</v>
      </c>
      <c r="F33" s="6"/>
      <c r="G33" s="6"/>
    </row>
    <row r="34" spans="1:7" x14ac:dyDescent="0.25">
      <c r="A34" s="11"/>
      <c r="B34" s="21">
        <v>5</v>
      </c>
      <c r="C34" s="11" t="s">
        <v>67</v>
      </c>
      <c r="D34" s="23">
        <v>3783</v>
      </c>
      <c r="E34" s="29">
        <v>1.113</v>
      </c>
      <c r="F34" s="6"/>
      <c r="G34" s="6"/>
    </row>
    <row r="35" spans="1:7" x14ac:dyDescent="0.25">
      <c r="A35" s="11"/>
      <c r="B35" s="21">
        <v>6</v>
      </c>
      <c r="C35" s="11" t="s">
        <v>102</v>
      </c>
      <c r="D35" s="23">
        <v>4204</v>
      </c>
      <c r="E35" s="29">
        <v>1.113</v>
      </c>
      <c r="F35" s="6"/>
      <c r="G35" s="6"/>
    </row>
    <row r="36" spans="1:7" x14ac:dyDescent="0.25">
      <c r="A36" s="11"/>
      <c r="B36" s="21">
        <v>7</v>
      </c>
      <c r="C36" s="11" t="s">
        <v>103</v>
      </c>
      <c r="D36" s="24">
        <v>10777</v>
      </c>
      <c r="E36" s="30">
        <v>1.113</v>
      </c>
      <c r="F36" s="6"/>
      <c r="G36" s="6"/>
    </row>
    <row r="37" spans="1:7" ht="25.5" customHeight="1" x14ac:dyDescent="0.25">
      <c r="A37" s="11"/>
      <c r="B37" s="21"/>
      <c r="C37" s="12"/>
      <c r="D37" s="37">
        <f>SUM(D30:D36)</f>
        <v>43799</v>
      </c>
      <c r="E37" s="29"/>
      <c r="F37" s="6"/>
      <c r="G37" s="6"/>
    </row>
    <row r="38" spans="1:7" ht="16.5" customHeight="1" x14ac:dyDescent="0.25">
      <c r="A38" s="34">
        <v>4</v>
      </c>
      <c r="B38" s="48" t="s">
        <v>18</v>
      </c>
      <c r="C38" s="48"/>
      <c r="D38" s="38"/>
      <c r="E38" s="39">
        <v>1.0666636753903393</v>
      </c>
      <c r="F38" s="6"/>
      <c r="G38" s="6"/>
    </row>
    <row r="39" spans="1:7" ht="15.75" x14ac:dyDescent="0.25">
      <c r="A39" s="14"/>
      <c r="B39" s="21">
        <v>1</v>
      </c>
      <c r="C39" s="4" t="s">
        <v>71</v>
      </c>
      <c r="D39" s="23">
        <v>64641</v>
      </c>
      <c r="E39" s="29">
        <v>1.04</v>
      </c>
      <c r="F39" s="6"/>
      <c r="G39" s="6"/>
    </row>
    <row r="40" spans="1:7" x14ac:dyDescent="0.25">
      <c r="A40" s="11"/>
      <c r="B40" s="21">
        <v>2</v>
      </c>
      <c r="C40" s="11" t="s">
        <v>72</v>
      </c>
      <c r="D40" s="23">
        <v>3717</v>
      </c>
      <c r="E40" s="29">
        <v>1.113</v>
      </c>
      <c r="F40" s="6"/>
      <c r="G40" s="6"/>
    </row>
    <row r="41" spans="1:7" x14ac:dyDescent="0.25">
      <c r="A41" s="16"/>
      <c r="B41" s="21">
        <v>3</v>
      </c>
      <c r="C41" s="11" t="s">
        <v>73</v>
      </c>
      <c r="D41" s="23">
        <v>5486</v>
      </c>
      <c r="E41" s="29">
        <v>1.113</v>
      </c>
      <c r="F41" s="6"/>
      <c r="G41" s="6"/>
    </row>
    <row r="42" spans="1:7" x14ac:dyDescent="0.25">
      <c r="A42" s="11"/>
      <c r="B42" s="21">
        <v>4</v>
      </c>
      <c r="C42" s="11" t="s">
        <v>104</v>
      </c>
      <c r="D42" s="23">
        <v>9845</v>
      </c>
      <c r="E42" s="29">
        <v>1.113</v>
      </c>
      <c r="F42" s="6"/>
      <c r="G42" s="6"/>
    </row>
    <row r="43" spans="1:7" x14ac:dyDescent="0.25">
      <c r="A43" s="11"/>
      <c r="B43" s="21">
        <v>5</v>
      </c>
      <c r="C43" s="11" t="s">
        <v>105</v>
      </c>
      <c r="D43" s="23">
        <v>5912</v>
      </c>
      <c r="E43" s="29">
        <v>1.113</v>
      </c>
      <c r="F43" s="6"/>
      <c r="G43" s="6"/>
    </row>
    <row r="44" spans="1:7" x14ac:dyDescent="0.25">
      <c r="A44" s="11"/>
      <c r="B44" s="21">
        <v>6</v>
      </c>
      <c r="C44" s="11" t="s">
        <v>74</v>
      </c>
      <c r="D44" s="23">
        <v>5059</v>
      </c>
      <c r="E44" s="29">
        <v>1.113</v>
      </c>
      <c r="F44" s="6"/>
      <c r="G44" s="6"/>
    </row>
    <row r="45" spans="1:7" x14ac:dyDescent="0.25">
      <c r="A45" s="11"/>
      <c r="B45" s="21">
        <v>7</v>
      </c>
      <c r="C45" s="11" t="s">
        <v>106</v>
      </c>
      <c r="D45" s="23">
        <v>7167</v>
      </c>
      <c r="E45" s="29">
        <v>1.113</v>
      </c>
      <c r="F45" s="6"/>
      <c r="G45" s="6"/>
    </row>
    <row r="46" spans="1:7" x14ac:dyDescent="0.25">
      <c r="A46" s="11"/>
      <c r="B46" s="21">
        <v>8</v>
      </c>
      <c r="C46" s="11" t="s">
        <v>107</v>
      </c>
      <c r="D46" s="23">
        <v>4672</v>
      </c>
      <c r="E46" s="29">
        <v>1.113</v>
      </c>
      <c r="F46" s="6"/>
      <c r="G46" s="6"/>
    </row>
    <row r="47" spans="1:7" x14ac:dyDescent="0.25">
      <c r="A47" s="11"/>
      <c r="B47" s="21">
        <v>9</v>
      </c>
      <c r="C47" s="11" t="s">
        <v>108</v>
      </c>
      <c r="D47" s="23">
        <v>35163</v>
      </c>
      <c r="E47" s="29">
        <v>1.04</v>
      </c>
      <c r="F47" s="6"/>
      <c r="G47" s="6"/>
    </row>
    <row r="48" spans="1:7" x14ac:dyDescent="0.25">
      <c r="A48" s="11"/>
      <c r="B48" s="21">
        <v>10</v>
      </c>
      <c r="C48" s="11" t="s">
        <v>75</v>
      </c>
      <c r="D48" s="24">
        <v>7233</v>
      </c>
      <c r="E48" s="30">
        <v>1.113</v>
      </c>
      <c r="F48" s="6"/>
      <c r="G48" s="6"/>
    </row>
    <row r="49" spans="1:7" x14ac:dyDescent="0.25">
      <c r="A49" s="11"/>
      <c r="B49" s="21">
        <v>11</v>
      </c>
      <c r="C49" s="11" t="s">
        <v>76</v>
      </c>
      <c r="D49" s="24">
        <v>3149</v>
      </c>
      <c r="E49" s="30">
        <v>1.113</v>
      </c>
      <c r="F49" s="6"/>
      <c r="G49" s="6"/>
    </row>
    <row r="50" spans="1:7" x14ac:dyDescent="0.25">
      <c r="A50" s="11"/>
      <c r="B50" s="21">
        <v>12</v>
      </c>
      <c r="C50" s="11" t="s">
        <v>93</v>
      </c>
      <c r="D50" s="24">
        <v>5191</v>
      </c>
      <c r="E50" s="30">
        <v>1.113</v>
      </c>
      <c r="F50" s="6"/>
      <c r="G50" s="6"/>
    </row>
    <row r="51" spans="1:7" ht="27.75" customHeight="1" x14ac:dyDescent="0.25">
      <c r="A51" s="11"/>
      <c r="B51" s="46"/>
      <c r="C51" s="12"/>
      <c r="D51" s="37">
        <f>SUM(D39:D50)</f>
        <v>157235</v>
      </c>
      <c r="E51" s="29"/>
      <c r="F51" s="6"/>
      <c r="G51" s="6"/>
    </row>
    <row r="52" spans="1:7" ht="16.5" customHeight="1" x14ac:dyDescent="0.25">
      <c r="A52" s="25">
        <v>5</v>
      </c>
      <c r="B52" s="48" t="s">
        <v>19</v>
      </c>
      <c r="C52" s="48"/>
      <c r="D52" s="40"/>
      <c r="E52" s="47">
        <v>1.0972332992213569</v>
      </c>
      <c r="F52" s="6"/>
      <c r="G52" s="6"/>
    </row>
    <row r="53" spans="1:7" ht="15.75" x14ac:dyDescent="0.25">
      <c r="A53" s="10"/>
      <c r="B53" s="21">
        <v>1</v>
      </c>
      <c r="C53" s="4" t="s">
        <v>109</v>
      </c>
      <c r="D53" s="24">
        <v>24271</v>
      </c>
      <c r="E53" s="29">
        <v>1.04</v>
      </c>
      <c r="F53" s="6"/>
      <c r="G53" s="6"/>
    </row>
    <row r="54" spans="1:7" x14ac:dyDescent="0.25">
      <c r="A54" s="11"/>
      <c r="B54" s="21">
        <v>2</v>
      </c>
      <c r="C54" s="11" t="s">
        <v>20</v>
      </c>
      <c r="D54" s="24">
        <v>11628</v>
      </c>
      <c r="E54" s="29">
        <v>1.113</v>
      </c>
      <c r="F54" s="6"/>
      <c r="G54" s="6"/>
    </row>
    <row r="55" spans="1:7" x14ac:dyDescent="0.25">
      <c r="A55" s="11"/>
      <c r="B55" s="21">
        <v>3</v>
      </c>
      <c r="C55" s="11" t="s">
        <v>21</v>
      </c>
      <c r="D55" s="24">
        <v>8951</v>
      </c>
      <c r="E55" s="29">
        <v>1.113</v>
      </c>
      <c r="F55" s="6"/>
      <c r="G55" s="6"/>
    </row>
    <row r="56" spans="1:7" x14ac:dyDescent="0.25">
      <c r="A56" s="11"/>
      <c r="B56" s="21">
        <v>4</v>
      </c>
      <c r="C56" s="11" t="s">
        <v>22</v>
      </c>
      <c r="D56" s="24">
        <v>17541</v>
      </c>
      <c r="E56" s="29">
        <v>1.113</v>
      </c>
      <c r="F56" s="6"/>
      <c r="G56" s="6"/>
    </row>
    <row r="57" spans="1:7" x14ac:dyDescent="0.25">
      <c r="A57" s="11"/>
      <c r="B57" s="21">
        <v>5</v>
      </c>
      <c r="C57" s="11" t="s">
        <v>23</v>
      </c>
      <c r="D57" s="24">
        <v>11160</v>
      </c>
      <c r="E57" s="29">
        <v>1.113</v>
      </c>
      <c r="F57" s="6"/>
      <c r="G57" s="6"/>
    </row>
    <row r="58" spans="1:7" x14ac:dyDescent="0.25">
      <c r="A58" s="11"/>
      <c r="B58" s="21">
        <v>6</v>
      </c>
      <c r="C58" s="11" t="s">
        <v>24</v>
      </c>
      <c r="D58" s="24">
        <v>12161</v>
      </c>
      <c r="E58" s="29">
        <v>1.113</v>
      </c>
      <c r="F58" s="6"/>
      <c r="G58" s="6"/>
    </row>
    <row r="59" spans="1:7" x14ac:dyDescent="0.25">
      <c r="A59" s="11"/>
      <c r="B59" s="21">
        <v>7</v>
      </c>
      <c r="C59" s="11" t="s">
        <v>25</v>
      </c>
      <c r="D59" s="24">
        <v>16997</v>
      </c>
      <c r="E59" s="29">
        <v>1.113</v>
      </c>
      <c r="F59" s="6"/>
      <c r="G59" s="6"/>
    </row>
    <row r="60" spans="1:7" x14ac:dyDescent="0.25">
      <c r="A60" s="11"/>
      <c r="B60" s="21">
        <v>8</v>
      </c>
      <c r="C60" s="11" t="s">
        <v>26</v>
      </c>
      <c r="D60" s="24">
        <v>3766</v>
      </c>
      <c r="E60" s="29">
        <v>1.113</v>
      </c>
      <c r="F60" s="6"/>
      <c r="G60" s="6"/>
    </row>
    <row r="61" spans="1:7" x14ac:dyDescent="0.25">
      <c r="A61" s="11"/>
      <c r="B61" s="21">
        <v>9</v>
      </c>
      <c r="C61" s="44" t="s">
        <v>69</v>
      </c>
      <c r="D61" s="24">
        <v>5900</v>
      </c>
      <c r="E61" s="29">
        <v>1.113</v>
      </c>
      <c r="F61" s="6"/>
      <c r="G61" s="6"/>
    </row>
    <row r="62" spans="1:7" ht="32.25" customHeight="1" x14ac:dyDescent="0.25">
      <c r="A62" s="11"/>
      <c r="B62" s="21"/>
      <c r="C62" s="17"/>
      <c r="D62" s="37">
        <f>SUM(D53:D61)</f>
        <v>112375</v>
      </c>
      <c r="E62" s="29"/>
      <c r="F62" s="6"/>
      <c r="G62" s="6"/>
    </row>
    <row r="63" spans="1:7" ht="18.75" customHeight="1" x14ac:dyDescent="0.25">
      <c r="A63" s="25">
        <v>6</v>
      </c>
      <c r="B63" s="48" t="s">
        <v>27</v>
      </c>
      <c r="C63" s="48"/>
      <c r="D63" s="40"/>
      <c r="E63" s="47">
        <v>1.113</v>
      </c>
      <c r="F63" s="6"/>
      <c r="G63" s="6"/>
    </row>
    <row r="64" spans="1:7" ht="15.75" x14ac:dyDescent="0.25">
      <c r="A64" s="10"/>
      <c r="B64" s="21">
        <v>1</v>
      </c>
      <c r="C64" s="11" t="s">
        <v>84</v>
      </c>
      <c r="D64" s="24">
        <v>10516</v>
      </c>
      <c r="E64" s="29">
        <v>1.113</v>
      </c>
      <c r="F64" s="6"/>
      <c r="G64" s="6"/>
    </row>
    <row r="65" spans="1:7" x14ac:dyDescent="0.25">
      <c r="A65" s="11"/>
      <c r="B65" s="21">
        <v>2</v>
      </c>
      <c r="C65" s="11" t="s">
        <v>83</v>
      </c>
      <c r="D65" s="24">
        <v>7532</v>
      </c>
      <c r="E65" s="29">
        <v>1.113</v>
      </c>
      <c r="F65" s="6"/>
      <c r="G65" s="6"/>
    </row>
    <row r="66" spans="1:7" x14ac:dyDescent="0.25">
      <c r="A66" s="11"/>
      <c r="B66" s="21">
        <v>3</v>
      </c>
      <c r="C66" s="11" t="s">
        <v>82</v>
      </c>
      <c r="D66" s="24">
        <v>5841</v>
      </c>
      <c r="E66" s="29">
        <v>1.113</v>
      </c>
      <c r="F66" s="6"/>
      <c r="G66" s="6"/>
    </row>
    <row r="67" spans="1:7" x14ac:dyDescent="0.25">
      <c r="A67" s="11"/>
      <c r="B67" s="21">
        <v>4</v>
      </c>
      <c r="C67" s="11" t="s">
        <v>110</v>
      </c>
      <c r="D67" s="24">
        <v>8472</v>
      </c>
      <c r="E67" s="29">
        <v>1.113</v>
      </c>
      <c r="F67" s="6"/>
      <c r="G67" s="6"/>
    </row>
    <row r="68" spans="1:7" x14ac:dyDescent="0.25">
      <c r="A68" s="11"/>
      <c r="B68" s="21">
        <v>5</v>
      </c>
      <c r="C68" s="11" t="s">
        <v>111</v>
      </c>
      <c r="D68" s="24">
        <v>4605</v>
      </c>
      <c r="E68" s="29">
        <v>1.113</v>
      </c>
      <c r="F68" s="6"/>
      <c r="G68" s="6"/>
    </row>
    <row r="69" spans="1:7" x14ac:dyDescent="0.25">
      <c r="A69" s="11"/>
      <c r="B69" s="21">
        <v>6</v>
      </c>
      <c r="C69" s="11" t="s">
        <v>28</v>
      </c>
      <c r="D69" s="24">
        <v>13332</v>
      </c>
      <c r="E69" s="29">
        <v>1.113</v>
      </c>
      <c r="F69" s="6"/>
      <c r="G69" s="6"/>
    </row>
    <row r="70" spans="1:7" x14ac:dyDescent="0.25">
      <c r="A70" s="11"/>
      <c r="B70" s="21">
        <v>7</v>
      </c>
      <c r="C70" s="11" t="s">
        <v>85</v>
      </c>
      <c r="D70" s="24">
        <v>2925</v>
      </c>
      <c r="E70" s="29">
        <v>1.113</v>
      </c>
      <c r="F70" s="6"/>
      <c r="G70" s="6"/>
    </row>
    <row r="71" spans="1:7" ht="17.45" customHeight="1" x14ac:dyDescent="0.25">
      <c r="A71" s="11"/>
      <c r="B71" s="21"/>
      <c r="C71" s="12"/>
      <c r="D71" s="41">
        <f>SUM(D64:D70)</f>
        <v>53223</v>
      </c>
      <c r="E71" s="29"/>
      <c r="F71" s="6"/>
      <c r="G71" s="6"/>
    </row>
    <row r="72" spans="1:7" ht="18" customHeight="1" x14ac:dyDescent="0.25">
      <c r="A72" s="25">
        <v>7</v>
      </c>
      <c r="B72" s="48" t="s">
        <v>29</v>
      </c>
      <c r="C72" s="48"/>
      <c r="D72" s="42"/>
      <c r="E72" s="47">
        <v>1.113</v>
      </c>
      <c r="F72" s="6"/>
      <c r="G72" s="6"/>
    </row>
    <row r="73" spans="1:7" ht="15.75" x14ac:dyDescent="0.25">
      <c r="A73" s="18"/>
      <c r="B73" s="21">
        <v>1</v>
      </c>
      <c r="C73" s="11" t="s">
        <v>77</v>
      </c>
      <c r="D73" s="24">
        <v>12756</v>
      </c>
      <c r="E73" s="29">
        <v>1.113</v>
      </c>
      <c r="F73" s="6"/>
      <c r="G73" s="6"/>
    </row>
    <row r="74" spans="1:7" x14ac:dyDescent="0.25">
      <c r="A74" s="11"/>
      <c r="B74" s="21">
        <v>2</v>
      </c>
      <c r="C74" s="11" t="s">
        <v>78</v>
      </c>
      <c r="D74" s="24">
        <v>5139</v>
      </c>
      <c r="E74" s="29">
        <v>1.113</v>
      </c>
      <c r="F74" s="6"/>
      <c r="G74" s="6"/>
    </row>
    <row r="75" spans="1:7" x14ac:dyDescent="0.25">
      <c r="A75" s="11"/>
      <c r="B75" s="21">
        <v>3</v>
      </c>
      <c r="C75" s="11" t="s">
        <v>79</v>
      </c>
      <c r="D75" s="24">
        <v>4653</v>
      </c>
      <c r="E75" s="29">
        <v>1.113</v>
      </c>
      <c r="F75" s="6"/>
      <c r="G75" s="6"/>
    </row>
    <row r="76" spans="1:7" x14ac:dyDescent="0.25">
      <c r="A76" s="11"/>
      <c r="B76" s="21">
        <v>4</v>
      </c>
      <c r="C76" s="11" t="s">
        <v>115</v>
      </c>
      <c r="D76" s="24">
        <v>8864</v>
      </c>
      <c r="E76" s="29">
        <v>1.113</v>
      </c>
      <c r="F76" s="6"/>
      <c r="G76" s="6"/>
    </row>
    <row r="77" spans="1:7" x14ac:dyDescent="0.25">
      <c r="A77" s="11"/>
      <c r="B77" s="21">
        <v>5</v>
      </c>
      <c r="C77" s="45" t="s">
        <v>114</v>
      </c>
      <c r="D77" s="24">
        <v>4949</v>
      </c>
      <c r="E77" s="29">
        <v>1.113</v>
      </c>
      <c r="F77" s="6"/>
      <c r="G77" s="6"/>
    </row>
    <row r="78" spans="1:7" x14ac:dyDescent="0.25">
      <c r="A78" s="3"/>
      <c r="B78" s="21">
        <v>6</v>
      </c>
      <c r="C78" s="11" t="s">
        <v>113</v>
      </c>
      <c r="D78" s="24">
        <v>1808</v>
      </c>
      <c r="E78" s="29">
        <v>1.113</v>
      </c>
      <c r="F78" s="6"/>
      <c r="G78" s="6"/>
    </row>
    <row r="79" spans="1:7" x14ac:dyDescent="0.25">
      <c r="A79" s="11"/>
      <c r="B79" s="21">
        <v>7</v>
      </c>
      <c r="C79" s="11" t="s">
        <v>112</v>
      </c>
      <c r="D79" s="24">
        <v>2357</v>
      </c>
      <c r="E79" s="29">
        <v>1.113</v>
      </c>
      <c r="F79" s="6"/>
      <c r="G79" s="6"/>
    </row>
    <row r="80" spans="1:7" x14ac:dyDescent="0.25">
      <c r="A80" s="11"/>
      <c r="B80" s="21">
        <v>8</v>
      </c>
      <c r="C80" s="11" t="s">
        <v>80</v>
      </c>
      <c r="D80" s="24">
        <v>4146</v>
      </c>
      <c r="E80" s="29">
        <v>1.113</v>
      </c>
      <c r="F80" s="6"/>
      <c r="G80" s="6"/>
    </row>
    <row r="81" spans="1:7" x14ac:dyDescent="0.25">
      <c r="A81" s="11"/>
      <c r="B81" s="21">
        <v>9</v>
      </c>
      <c r="C81" s="11" t="s">
        <v>116</v>
      </c>
      <c r="D81" s="24">
        <v>2814</v>
      </c>
      <c r="E81" s="29">
        <v>1.113</v>
      </c>
      <c r="F81" s="6"/>
      <c r="G81" s="6"/>
    </row>
    <row r="82" spans="1:7" x14ac:dyDescent="0.25">
      <c r="A82" s="11"/>
      <c r="B82" s="21">
        <v>10</v>
      </c>
      <c r="C82" s="11" t="s">
        <v>81</v>
      </c>
      <c r="D82" s="24">
        <v>2231</v>
      </c>
      <c r="E82" s="29">
        <v>1.113</v>
      </c>
      <c r="F82" s="6"/>
      <c r="G82" s="6"/>
    </row>
    <row r="83" spans="1:7" ht="21.75" customHeight="1" x14ac:dyDescent="0.25">
      <c r="A83" s="11"/>
      <c r="B83" s="21"/>
      <c r="C83" s="12"/>
      <c r="D83" s="41">
        <f>SUM(D73:D82)</f>
        <v>49717</v>
      </c>
      <c r="E83" s="29"/>
      <c r="F83" s="6"/>
      <c r="G83" s="6"/>
    </row>
    <row r="84" spans="1:7" ht="24.75" customHeight="1" x14ac:dyDescent="0.25">
      <c r="A84" s="25">
        <v>8</v>
      </c>
      <c r="B84" s="48" t="s">
        <v>30</v>
      </c>
      <c r="C84" s="48"/>
      <c r="D84" s="43"/>
      <c r="E84" s="47">
        <v>1.113</v>
      </c>
      <c r="F84" s="6"/>
      <c r="G84" s="6"/>
    </row>
    <row r="85" spans="1:7" ht="15.75" x14ac:dyDescent="0.25">
      <c r="A85" s="10"/>
      <c r="B85" s="21">
        <v>1</v>
      </c>
      <c r="C85" s="11" t="s">
        <v>87</v>
      </c>
      <c r="D85" s="24">
        <v>8552</v>
      </c>
      <c r="E85" s="29">
        <v>1.113</v>
      </c>
      <c r="F85" s="6"/>
      <c r="G85" s="6"/>
    </row>
    <row r="86" spans="1:7" x14ac:dyDescent="0.25">
      <c r="A86" s="11"/>
      <c r="B86" s="21">
        <v>2</v>
      </c>
      <c r="C86" s="11" t="s">
        <v>86</v>
      </c>
      <c r="D86" s="24">
        <v>792</v>
      </c>
      <c r="E86" s="29">
        <v>1.113</v>
      </c>
      <c r="F86" s="6"/>
      <c r="G86" s="6"/>
    </row>
    <row r="87" spans="1:7" x14ac:dyDescent="0.25">
      <c r="A87" s="11"/>
      <c r="B87" s="21">
        <v>3</v>
      </c>
      <c r="C87" s="11" t="s">
        <v>88</v>
      </c>
      <c r="D87" s="24">
        <v>2185</v>
      </c>
      <c r="E87" s="29">
        <v>1.113</v>
      </c>
      <c r="F87" s="6"/>
      <c r="G87" s="6"/>
    </row>
    <row r="88" spans="1:7" x14ac:dyDescent="0.25">
      <c r="A88" s="11"/>
      <c r="B88" s="21">
        <v>4</v>
      </c>
      <c r="C88" s="11" t="s">
        <v>89</v>
      </c>
      <c r="D88" s="24">
        <v>5891</v>
      </c>
      <c r="E88" s="29">
        <v>1.113</v>
      </c>
      <c r="F88" s="6"/>
      <c r="G88" s="6"/>
    </row>
    <row r="89" spans="1:7" x14ac:dyDescent="0.25">
      <c r="A89" s="11"/>
      <c r="B89" s="21">
        <v>5</v>
      </c>
      <c r="C89" s="11" t="s">
        <v>90</v>
      </c>
      <c r="D89" s="24">
        <v>4836</v>
      </c>
      <c r="E89" s="29">
        <v>1.113</v>
      </c>
      <c r="F89" s="6"/>
      <c r="G89" s="6"/>
    </row>
    <row r="90" spans="1:7" x14ac:dyDescent="0.25">
      <c r="A90" s="11"/>
      <c r="B90" s="21">
        <v>6</v>
      </c>
      <c r="C90" s="11" t="s">
        <v>117</v>
      </c>
      <c r="D90" s="24">
        <v>1258</v>
      </c>
      <c r="E90" s="29">
        <v>1.113</v>
      </c>
      <c r="F90" s="6"/>
      <c r="G90" s="6"/>
    </row>
    <row r="91" spans="1:7" ht="24.75" customHeight="1" x14ac:dyDescent="0.25">
      <c r="A91" s="11"/>
      <c r="B91" s="21"/>
      <c r="C91" s="12"/>
      <c r="D91" s="41">
        <f>SUM(D85:D90)</f>
        <v>23514</v>
      </c>
      <c r="E91" s="29"/>
      <c r="F91" s="6"/>
      <c r="G91" s="6"/>
    </row>
    <row r="92" spans="1:7" ht="25.5" customHeight="1" x14ac:dyDescent="0.25">
      <c r="A92" s="25">
        <v>9</v>
      </c>
      <c r="B92" s="48" t="s">
        <v>31</v>
      </c>
      <c r="C92" s="48"/>
      <c r="D92" s="43"/>
      <c r="E92" s="47">
        <v>1.113</v>
      </c>
      <c r="F92" s="6"/>
      <c r="G92" s="6"/>
    </row>
    <row r="93" spans="1:7" ht="15.75" x14ac:dyDescent="0.25">
      <c r="A93" s="10"/>
      <c r="B93" s="21">
        <v>1</v>
      </c>
      <c r="C93" s="11" t="s">
        <v>91</v>
      </c>
      <c r="D93" s="24">
        <v>12503</v>
      </c>
      <c r="E93" s="29">
        <v>1.113</v>
      </c>
      <c r="F93" s="6"/>
      <c r="G93" s="6"/>
    </row>
    <row r="94" spans="1:7" x14ac:dyDescent="0.25">
      <c r="A94" s="11"/>
      <c r="B94" s="21">
        <v>2</v>
      </c>
      <c r="C94" s="11" t="s">
        <v>92</v>
      </c>
      <c r="D94" s="24">
        <v>9504</v>
      </c>
      <c r="E94" s="29">
        <v>1.113</v>
      </c>
      <c r="F94" s="6"/>
      <c r="G94" s="6"/>
    </row>
    <row r="95" spans="1:7" x14ac:dyDescent="0.25">
      <c r="A95" s="11"/>
      <c r="B95" s="21">
        <v>3</v>
      </c>
      <c r="C95" s="11" t="s">
        <v>118</v>
      </c>
      <c r="D95" s="24">
        <v>5498</v>
      </c>
      <c r="E95" s="29">
        <v>1.113</v>
      </c>
      <c r="F95" s="6"/>
      <c r="G95" s="6"/>
    </row>
    <row r="96" spans="1:7" ht="23.25" customHeight="1" x14ac:dyDescent="0.25">
      <c r="A96" s="11"/>
      <c r="B96" s="21"/>
      <c r="C96" s="12"/>
      <c r="D96" s="41">
        <f>SUM(D93:D95)</f>
        <v>27505</v>
      </c>
      <c r="E96" s="29"/>
      <c r="F96" s="6"/>
      <c r="G96" s="6"/>
    </row>
    <row r="97" spans="1:7" ht="27" customHeight="1" x14ac:dyDescent="0.25">
      <c r="A97" s="34">
        <v>10</v>
      </c>
      <c r="B97" s="48" t="s">
        <v>32</v>
      </c>
      <c r="C97" s="48"/>
      <c r="D97" s="41"/>
      <c r="E97" s="47">
        <v>1.0847192677923307</v>
      </c>
      <c r="F97" s="6"/>
      <c r="G97" s="6"/>
    </row>
    <row r="98" spans="1:7" ht="15.75" x14ac:dyDescent="0.25">
      <c r="A98" s="10"/>
      <c r="B98" s="21">
        <v>1</v>
      </c>
      <c r="C98" s="22" t="s">
        <v>119</v>
      </c>
      <c r="D98" s="24">
        <v>63830</v>
      </c>
      <c r="E98" s="29">
        <v>1.04</v>
      </c>
      <c r="F98" s="6"/>
      <c r="G98" s="6"/>
    </row>
    <row r="99" spans="1:7" x14ac:dyDescent="0.25">
      <c r="A99" s="11"/>
      <c r="B99" s="21">
        <v>2</v>
      </c>
      <c r="C99" s="11" t="s">
        <v>33</v>
      </c>
      <c r="D99" s="24">
        <v>6217</v>
      </c>
      <c r="E99" s="29">
        <v>1.113</v>
      </c>
      <c r="F99" s="6"/>
      <c r="G99" s="6"/>
    </row>
    <row r="100" spans="1:7" x14ac:dyDescent="0.25">
      <c r="A100" s="11"/>
      <c r="B100" s="21">
        <v>3</v>
      </c>
      <c r="C100" s="11" t="s">
        <v>121</v>
      </c>
      <c r="D100" s="24">
        <v>14003</v>
      </c>
      <c r="E100" s="29">
        <v>1.113</v>
      </c>
      <c r="F100" s="6"/>
      <c r="G100" s="6"/>
    </row>
    <row r="101" spans="1:7" x14ac:dyDescent="0.25">
      <c r="A101" s="11"/>
      <c r="B101" s="21">
        <v>4</v>
      </c>
      <c r="C101" s="11" t="s">
        <v>120</v>
      </c>
      <c r="D101" s="24">
        <v>15140</v>
      </c>
      <c r="E101" s="29">
        <v>1.113</v>
      </c>
      <c r="F101" s="6"/>
      <c r="G101" s="6"/>
    </row>
    <row r="102" spans="1:7" x14ac:dyDescent="0.25">
      <c r="A102" s="11"/>
      <c r="B102" s="21">
        <v>5</v>
      </c>
      <c r="C102" s="11" t="s">
        <v>34</v>
      </c>
      <c r="D102" s="24">
        <v>2578</v>
      </c>
      <c r="E102" s="29">
        <v>1.113</v>
      </c>
      <c r="F102" s="6"/>
      <c r="G102" s="6"/>
    </row>
    <row r="103" spans="1:7" x14ac:dyDescent="0.25">
      <c r="A103" s="11"/>
      <c r="B103" s="21">
        <v>6</v>
      </c>
      <c r="C103" s="11" t="s">
        <v>35</v>
      </c>
      <c r="D103" s="24">
        <v>18963</v>
      </c>
      <c r="E103" s="29">
        <v>1.113</v>
      </c>
      <c r="F103" s="6"/>
      <c r="G103" s="6"/>
    </row>
    <row r="104" spans="1:7" x14ac:dyDescent="0.25">
      <c r="A104" s="11"/>
      <c r="B104" s="21">
        <v>7</v>
      </c>
      <c r="C104" s="11" t="s">
        <v>36</v>
      </c>
      <c r="D104" s="24">
        <v>5320</v>
      </c>
      <c r="E104" s="29">
        <v>1.113</v>
      </c>
      <c r="F104" s="6"/>
      <c r="G104" s="6"/>
    </row>
    <row r="105" spans="1:7" x14ac:dyDescent="0.25">
      <c r="A105" s="11"/>
      <c r="B105" s="21">
        <v>8</v>
      </c>
      <c r="C105" s="11" t="s">
        <v>122</v>
      </c>
      <c r="D105" s="24">
        <v>7559</v>
      </c>
      <c r="E105" s="29">
        <v>1.113</v>
      </c>
      <c r="F105" s="6"/>
      <c r="G105" s="6"/>
    </row>
    <row r="106" spans="1:7" x14ac:dyDescent="0.25">
      <c r="A106" s="11"/>
      <c r="B106" s="21">
        <v>9</v>
      </c>
      <c r="C106" s="11" t="s">
        <v>123</v>
      </c>
      <c r="D106" s="24">
        <v>5802</v>
      </c>
      <c r="E106" s="29">
        <v>1.113</v>
      </c>
      <c r="F106" s="6"/>
      <c r="G106" s="6"/>
    </row>
    <row r="107" spans="1:7" x14ac:dyDescent="0.25">
      <c r="A107" s="11"/>
      <c r="B107" s="21">
        <v>10</v>
      </c>
      <c r="C107" s="11" t="s">
        <v>124</v>
      </c>
      <c r="D107" s="24">
        <v>14035</v>
      </c>
      <c r="E107" s="29">
        <v>1.113</v>
      </c>
      <c r="F107" s="6"/>
      <c r="G107" s="6"/>
    </row>
    <row r="108" spans="1:7" x14ac:dyDescent="0.25">
      <c r="A108" s="11"/>
      <c r="B108" s="21">
        <v>11</v>
      </c>
      <c r="C108" s="11" t="s">
        <v>125</v>
      </c>
      <c r="D108" s="24">
        <v>5069</v>
      </c>
      <c r="E108" s="29">
        <v>1.113</v>
      </c>
      <c r="F108" s="6"/>
      <c r="G108" s="6"/>
    </row>
    <row r="109" spans="1:7" x14ac:dyDescent="0.25">
      <c r="A109" s="11"/>
      <c r="B109" s="21">
        <v>12</v>
      </c>
      <c r="C109" s="11" t="s">
        <v>64</v>
      </c>
      <c r="D109" s="24">
        <v>2898</v>
      </c>
      <c r="E109" s="29">
        <v>1.113</v>
      </c>
      <c r="F109" s="6"/>
      <c r="G109" s="6"/>
    </row>
    <row r="110" spans="1:7" x14ac:dyDescent="0.25">
      <c r="A110" s="11"/>
      <c r="B110" s="21">
        <v>13</v>
      </c>
      <c r="C110" s="11" t="s">
        <v>126</v>
      </c>
      <c r="D110" s="24">
        <v>3348</v>
      </c>
      <c r="E110" s="29">
        <v>1.113</v>
      </c>
      <c r="F110" s="6"/>
      <c r="G110" s="6"/>
    </row>
    <row r="111" spans="1:7" ht="21.2" customHeight="1" x14ac:dyDescent="0.25">
      <c r="A111" s="11"/>
      <c r="B111" s="21"/>
      <c r="C111" s="12"/>
      <c r="D111" s="41">
        <f>SUM(D98:D110)</f>
        <v>164762</v>
      </c>
      <c r="E111" s="29"/>
      <c r="F111" s="6"/>
      <c r="G111" s="6"/>
    </row>
    <row r="112" spans="1:7" ht="24.75" customHeight="1" x14ac:dyDescent="0.25">
      <c r="A112" s="25">
        <v>11</v>
      </c>
      <c r="B112" s="48" t="s">
        <v>37</v>
      </c>
      <c r="C112" s="48"/>
      <c r="D112" s="43"/>
      <c r="E112" s="47">
        <v>1.0831174495400604</v>
      </c>
      <c r="F112" s="6"/>
      <c r="G112" s="6"/>
    </row>
    <row r="113" spans="1:7" ht="15.75" x14ac:dyDescent="0.25">
      <c r="A113" s="10"/>
      <c r="B113" s="21">
        <v>1</v>
      </c>
      <c r="C113" s="4" t="s">
        <v>127</v>
      </c>
      <c r="D113" s="24">
        <v>55225</v>
      </c>
      <c r="E113" s="29">
        <v>1.04</v>
      </c>
      <c r="F113" s="6"/>
      <c r="G113" s="6"/>
    </row>
    <row r="114" spans="1:7" x14ac:dyDescent="0.25">
      <c r="A114" s="11"/>
      <c r="B114" s="21">
        <v>2</v>
      </c>
      <c r="C114" s="11" t="s">
        <v>38</v>
      </c>
      <c r="D114" s="24">
        <v>18374</v>
      </c>
      <c r="E114" s="29">
        <v>1.113</v>
      </c>
      <c r="F114" s="6"/>
      <c r="G114" s="6"/>
    </row>
    <row r="115" spans="1:7" x14ac:dyDescent="0.25">
      <c r="A115" s="11"/>
      <c r="B115" s="21">
        <v>3</v>
      </c>
      <c r="C115" s="11" t="s">
        <v>128</v>
      </c>
      <c r="D115" s="24">
        <v>5503</v>
      </c>
      <c r="E115" s="29">
        <v>1.113</v>
      </c>
      <c r="F115" s="6"/>
      <c r="G115" s="6"/>
    </row>
    <row r="116" spans="1:7" x14ac:dyDescent="0.25">
      <c r="A116" s="11"/>
      <c r="B116" s="21">
        <v>4</v>
      </c>
      <c r="C116" s="11" t="s">
        <v>129</v>
      </c>
      <c r="D116" s="24">
        <v>12383</v>
      </c>
      <c r="E116" s="29">
        <v>1.113</v>
      </c>
      <c r="F116" s="6"/>
      <c r="G116" s="6"/>
    </row>
    <row r="117" spans="1:7" x14ac:dyDescent="0.25">
      <c r="A117" s="11"/>
      <c r="B117" s="21">
        <v>5</v>
      </c>
      <c r="C117" s="11" t="s">
        <v>39</v>
      </c>
      <c r="D117" s="24">
        <v>7502</v>
      </c>
      <c r="E117" s="29">
        <v>1.113</v>
      </c>
      <c r="F117" s="6"/>
      <c r="G117" s="6"/>
    </row>
    <row r="118" spans="1:7" x14ac:dyDescent="0.25">
      <c r="A118" s="11"/>
      <c r="B118" s="21">
        <v>6</v>
      </c>
      <c r="C118" s="11" t="s">
        <v>130</v>
      </c>
      <c r="D118" s="24">
        <v>12653</v>
      </c>
      <c r="E118" s="29">
        <v>1.113</v>
      </c>
      <c r="F118" s="6"/>
      <c r="G118" s="6"/>
    </row>
    <row r="119" spans="1:7" x14ac:dyDescent="0.25">
      <c r="A119" s="11"/>
      <c r="B119" s="21">
        <v>7</v>
      </c>
      <c r="C119" s="11" t="s">
        <v>131</v>
      </c>
      <c r="D119" s="24">
        <v>10089</v>
      </c>
      <c r="E119" s="29">
        <v>1.113</v>
      </c>
      <c r="F119" s="6"/>
      <c r="G119" s="6"/>
    </row>
    <row r="120" spans="1:7" x14ac:dyDescent="0.25">
      <c r="A120" s="11"/>
      <c r="B120" s="21">
        <v>8</v>
      </c>
      <c r="C120" s="11" t="s">
        <v>132</v>
      </c>
      <c r="D120" s="24">
        <v>6407</v>
      </c>
      <c r="E120" s="29">
        <v>1.113</v>
      </c>
      <c r="F120" s="6"/>
      <c r="G120" s="6"/>
    </row>
    <row r="121" spans="1:7" x14ac:dyDescent="0.25">
      <c r="A121" s="11"/>
      <c r="B121" s="21">
        <v>9</v>
      </c>
      <c r="C121" s="11" t="s">
        <v>133</v>
      </c>
      <c r="D121" s="24">
        <v>6773</v>
      </c>
      <c r="E121" s="29">
        <v>1.113</v>
      </c>
      <c r="F121" s="6"/>
      <c r="G121" s="6"/>
    </row>
    <row r="122" spans="1:7" ht="26.45" customHeight="1" x14ac:dyDescent="0.25">
      <c r="A122" s="11"/>
      <c r="B122" s="21"/>
      <c r="C122" s="12"/>
      <c r="D122" s="41">
        <f>SUM(D113:D121)</f>
        <v>134909</v>
      </c>
      <c r="E122" s="29"/>
      <c r="F122" s="6"/>
      <c r="G122" s="6"/>
    </row>
    <row r="123" spans="1:7" ht="16.5" customHeight="1" x14ac:dyDescent="0.25">
      <c r="A123" s="34">
        <v>12</v>
      </c>
      <c r="B123" s="48" t="s">
        <v>40</v>
      </c>
      <c r="C123" s="48"/>
      <c r="D123" s="41"/>
      <c r="E123" s="47">
        <v>1.113</v>
      </c>
      <c r="F123" s="6"/>
      <c r="G123" s="6"/>
    </row>
    <row r="124" spans="1:7" x14ac:dyDescent="0.25">
      <c r="A124" s="14"/>
      <c r="B124" s="21">
        <v>1</v>
      </c>
      <c r="C124" s="11" t="s">
        <v>41</v>
      </c>
      <c r="D124" s="24">
        <v>2664</v>
      </c>
      <c r="E124" s="29">
        <v>1.113</v>
      </c>
      <c r="F124" s="6"/>
      <c r="G124" s="6"/>
    </row>
    <row r="125" spans="1:7" x14ac:dyDescent="0.25">
      <c r="A125" s="11"/>
      <c r="B125" s="21">
        <v>2</v>
      </c>
      <c r="C125" s="11" t="s">
        <v>42</v>
      </c>
      <c r="D125" s="24">
        <v>1354</v>
      </c>
      <c r="E125" s="29">
        <v>1.113</v>
      </c>
      <c r="F125" s="6"/>
      <c r="G125" s="6"/>
    </row>
    <row r="126" spans="1:7" x14ac:dyDescent="0.25">
      <c r="A126" s="11"/>
      <c r="B126" s="21">
        <v>3</v>
      </c>
      <c r="C126" s="11" t="s">
        <v>134</v>
      </c>
      <c r="D126" s="24">
        <v>334</v>
      </c>
      <c r="E126" s="29">
        <v>1.113</v>
      </c>
      <c r="F126" s="6"/>
      <c r="G126" s="6"/>
    </row>
    <row r="127" spans="1:7" x14ac:dyDescent="0.25">
      <c r="A127" s="11"/>
      <c r="B127" s="21">
        <v>4</v>
      </c>
      <c r="C127" s="11" t="s">
        <v>135</v>
      </c>
      <c r="D127" s="24">
        <v>1066</v>
      </c>
      <c r="E127" s="29">
        <v>1.113</v>
      </c>
      <c r="F127" s="6"/>
      <c r="G127" s="6"/>
    </row>
    <row r="128" spans="1:7" x14ac:dyDescent="0.25">
      <c r="A128" s="11"/>
      <c r="B128" s="21">
        <v>5</v>
      </c>
      <c r="C128" s="11" t="s">
        <v>65</v>
      </c>
      <c r="D128" s="24">
        <v>3169</v>
      </c>
      <c r="E128" s="29">
        <v>1.113</v>
      </c>
      <c r="F128" s="6"/>
      <c r="G128" s="6"/>
    </row>
    <row r="129" spans="1:7" ht="28.5" customHeight="1" x14ac:dyDescent="0.25">
      <c r="A129" s="11"/>
      <c r="B129" s="21"/>
      <c r="C129" s="12"/>
      <c r="D129" s="41">
        <f>SUM(D124:D128)</f>
        <v>8587</v>
      </c>
      <c r="E129" s="29"/>
      <c r="F129" s="6"/>
      <c r="G129" s="6"/>
    </row>
    <row r="130" spans="1:7" ht="16.5" customHeight="1" x14ac:dyDescent="0.25">
      <c r="A130" s="25">
        <v>13</v>
      </c>
      <c r="B130" s="48" t="s">
        <v>43</v>
      </c>
      <c r="C130" s="48"/>
      <c r="D130" s="43"/>
      <c r="E130" s="47">
        <v>1.113</v>
      </c>
      <c r="F130" s="6"/>
      <c r="G130" s="6"/>
    </row>
    <row r="131" spans="1:7" ht="15.75" x14ac:dyDescent="0.25">
      <c r="A131" s="10"/>
      <c r="B131" s="21">
        <v>1</v>
      </c>
      <c r="C131" s="11" t="s">
        <v>44</v>
      </c>
      <c r="D131" s="24">
        <v>13318</v>
      </c>
      <c r="E131" s="29">
        <v>1.113</v>
      </c>
      <c r="F131" s="6"/>
      <c r="G131" s="6"/>
    </row>
    <row r="132" spans="1:7" x14ac:dyDescent="0.25">
      <c r="A132" s="11"/>
      <c r="B132" s="21">
        <v>2</v>
      </c>
      <c r="C132" s="11" t="s">
        <v>45</v>
      </c>
      <c r="D132" s="24">
        <v>8073</v>
      </c>
      <c r="E132" s="29">
        <v>1.113</v>
      </c>
      <c r="F132" s="6"/>
      <c r="G132" s="6"/>
    </row>
    <row r="133" spans="1:7" x14ac:dyDescent="0.25">
      <c r="A133" s="11"/>
      <c r="B133" s="21">
        <v>3</v>
      </c>
      <c r="C133" s="11" t="s">
        <v>136</v>
      </c>
      <c r="D133" s="24">
        <v>5140</v>
      </c>
      <c r="E133" s="29">
        <v>1.113</v>
      </c>
      <c r="F133" s="6"/>
      <c r="G133" s="6"/>
    </row>
    <row r="134" spans="1:7" x14ac:dyDescent="0.25">
      <c r="A134" s="11"/>
      <c r="B134" s="21">
        <v>4</v>
      </c>
      <c r="C134" s="11" t="s">
        <v>46</v>
      </c>
      <c r="D134" s="24">
        <v>2808</v>
      </c>
      <c r="E134" s="29">
        <v>1.113</v>
      </c>
      <c r="F134" s="6"/>
      <c r="G134" s="6"/>
    </row>
    <row r="135" spans="1:7" x14ac:dyDescent="0.25">
      <c r="A135" s="11"/>
      <c r="B135" s="21">
        <v>5</v>
      </c>
      <c r="C135" s="11" t="s">
        <v>137</v>
      </c>
      <c r="D135" s="24">
        <v>9557</v>
      </c>
      <c r="E135" s="29">
        <v>1.113</v>
      </c>
      <c r="F135" s="6"/>
      <c r="G135" s="6"/>
    </row>
    <row r="136" spans="1:7" ht="27" customHeight="1" x14ac:dyDescent="0.25">
      <c r="A136" s="11"/>
      <c r="B136" s="21"/>
      <c r="C136" s="12"/>
      <c r="D136" s="41">
        <f>SUM(D131:D135)</f>
        <v>38896</v>
      </c>
      <c r="E136" s="29"/>
      <c r="F136" s="6"/>
      <c r="G136" s="6"/>
    </row>
    <row r="137" spans="1:7" ht="16.5" customHeight="1" x14ac:dyDescent="0.25">
      <c r="A137" s="34">
        <v>14</v>
      </c>
      <c r="B137" s="48" t="s">
        <v>47</v>
      </c>
      <c r="C137" s="48"/>
      <c r="D137" s="43"/>
      <c r="E137" s="47">
        <v>1.0621400172003175</v>
      </c>
      <c r="F137" s="6"/>
      <c r="G137" s="6"/>
    </row>
    <row r="138" spans="1:7" x14ac:dyDescent="0.25">
      <c r="A138" s="14"/>
      <c r="B138" s="21">
        <v>1</v>
      </c>
      <c r="C138" s="11" t="s">
        <v>70</v>
      </c>
      <c r="D138" s="24">
        <v>42126</v>
      </c>
      <c r="E138" s="29">
        <v>1.04</v>
      </c>
      <c r="F138" s="6"/>
      <c r="G138" s="6"/>
    </row>
    <row r="139" spans="1:7" x14ac:dyDescent="0.25">
      <c r="A139" s="14"/>
      <c r="B139" s="21">
        <v>2</v>
      </c>
      <c r="C139" s="11" t="s">
        <v>138</v>
      </c>
      <c r="D139" s="24">
        <v>8669</v>
      </c>
      <c r="E139" s="29">
        <v>1.113</v>
      </c>
      <c r="F139" s="6"/>
      <c r="G139" s="6"/>
    </row>
    <row r="140" spans="1:7" x14ac:dyDescent="0.25">
      <c r="A140" s="14"/>
      <c r="B140" s="21">
        <v>3</v>
      </c>
      <c r="C140" s="11" t="s">
        <v>139</v>
      </c>
      <c r="D140" s="24">
        <v>9669</v>
      </c>
      <c r="E140" s="29">
        <v>1.113</v>
      </c>
      <c r="F140" s="6"/>
      <c r="G140" s="6"/>
    </row>
    <row r="141" spans="1:7" ht="24.75" customHeight="1" x14ac:dyDescent="0.25">
      <c r="A141" s="14"/>
      <c r="B141" s="21"/>
      <c r="C141" s="15"/>
      <c r="D141" s="41">
        <f>SUM(D138:D140)</f>
        <v>60464</v>
      </c>
      <c r="E141" s="29"/>
      <c r="F141" s="6"/>
      <c r="G141" s="6"/>
    </row>
    <row r="142" spans="1:7" ht="16.5" customHeight="1" x14ac:dyDescent="0.25">
      <c r="A142" s="13">
        <v>15</v>
      </c>
      <c r="B142" s="49" t="s">
        <v>48</v>
      </c>
      <c r="C142" s="49"/>
      <c r="D142" s="24">
        <v>13721</v>
      </c>
      <c r="E142" s="29">
        <v>1</v>
      </c>
      <c r="F142" s="6"/>
      <c r="G142" s="6"/>
    </row>
    <row r="143" spans="1:7" ht="16.5" customHeight="1" x14ac:dyDescent="0.25">
      <c r="A143" s="13">
        <v>16</v>
      </c>
      <c r="B143" s="49" t="s">
        <v>49</v>
      </c>
      <c r="C143" s="49"/>
      <c r="D143" s="24">
        <v>11917</v>
      </c>
      <c r="E143" s="29">
        <v>1</v>
      </c>
      <c r="F143" s="6"/>
      <c r="G143" s="6"/>
    </row>
    <row r="144" spans="1:7" ht="16.5" customHeight="1" x14ac:dyDescent="0.25">
      <c r="A144" s="13">
        <v>17</v>
      </c>
      <c r="B144" s="49" t="s">
        <v>50</v>
      </c>
      <c r="C144" s="49"/>
      <c r="D144" s="24">
        <v>16329</v>
      </c>
      <c r="E144" s="29">
        <v>1</v>
      </c>
      <c r="F144" s="6"/>
      <c r="G144" s="6"/>
    </row>
    <row r="145" spans="1:7" ht="16.5" customHeight="1" x14ac:dyDescent="0.25">
      <c r="A145" s="13">
        <v>18</v>
      </c>
      <c r="B145" s="49" t="s">
        <v>51</v>
      </c>
      <c r="C145" s="49"/>
      <c r="D145" s="24">
        <v>12448</v>
      </c>
      <c r="E145" s="29">
        <v>1</v>
      </c>
      <c r="F145" s="6"/>
      <c r="G145" s="6"/>
    </row>
    <row r="146" spans="1:7" ht="16.5" customHeight="1" x14ac:dyDescent="0.25">
      <c r="A146" s="13">
        <v>19</v>
      </c>
      <c r="B146" s="49" t="s">
        <v>52</v>
      </c>
      <c r="C146" s="49"/>
      <c r="D146" s="24">
        <v>21766</v>
      </c>
      <c r="E146" s="29">
        <v>1</v>
      </c>
      <c r="F146" s="6"/>
      <c r="G146" s="6"/>
    </row>
    <row r="147" spans="1:7" ht="16.5" customHeight="1" x14ac:dyDescent="0.25">
      <c r="A147" s="13">
        <v>20</v>
      </c>
      <c r="B147" s="49" t="s">
        <v>53</v>
      </c>
      <c r="C147" s="49"/>
      <c r="D147" s="24">
        <v>30298</v>
      </c>
      <c r="E147" s="29">
        <v>1</v>
      </c>
      <c r="F147" s="6"/>
      <c r="G147" s="6"/>
    </row>
    <row r="148" spans="1:7" ht="16.5" customHeight="1" x14ac:dyDescent="0.25">
      <c r="A148" s="13">
        <v>21</v>
      </c>
      <c r="B148" s="49" t="s">
        <v>54</v>
      </c>
      <c r="C148" s="49"/>
      <c r="D148" s="24">
        <v>21922</v>
      </c>
      <c r="E148" s="29">
        <v>1</v>
      </c>
      <c r="F148" s="6"/>
      <c r="G148" s="6"/>
    </row>
    <row r="149" spans="1:7" ht="16.5" customHeight="1" x14ac:dyDescent="0.25">
      <c r="A149" s="13">
        <v>22</v>
      </c>
      <c r="B149" s="49" t="s">
        <v>55</v>
      </c>
      <c r="C149" s="49"/>
      <c r="D149" s="24">
        <v>21011</v>
      </c>
      <c r="E149" s="29">
        <v>1</v>
      </c>
      <c r="F149" s="6"/>
      <c r="G149" s="6"/>
    </row>
    <row r="150" spans="1:7" ht="16.5" customHeight="1" x14ac:dyDescent="0.25">
      <c r="A150" s="13">
        <v>23</v>
      </c>
      <c r="B150" s="49" t="s">
        <v>56</v>
      </c>
      <c r="C150" s="49"/>
      <c r="D150" s="24">
        <v>20947</v>
      </c>
      <c r="E150" s="29">
        <v>1</v>
      </c>
      <c r="F150" s="6"/>
      <c r="G150" s="6"/>
    </row>
    <row r="151" spans="1:7" ht="16.5" customHeight="1" x14ac:dyDescent="0.25">
      <c r="A151" s="13">
        <v>24</v>
      </c>
      <c r="B151" s="49" t="s">
        <v>57</v>
      </c>
      <c r="C151" s="49"/>
      <c r="D151" s="24">
        <v>21095</v>
      </c>
      <c r="E151" s="29">
        <v>1</v>
      </c>
      <c r="F151" s="6"/>
      <c r="G151" s="6"/>
    </row>
    <row r="152" spans="1:7" ht="16.5" customHeight="1" x14ac:dyDescent="0.25">
      <c r="A152" s="13">
        <v>25</v>
      </c>
      <c r="B152" s="49" t="s">
        <v>58</v>
      </c>
      <c r="C152" s="49"/>
      <c r="D152" s="24">
        <v>28352</v>
      </c>
      <c r="E152" s="29">
        <v>1</v>
      </c>
      <c r="F152" s="6"/>
      <c r="G152" s="6"/>
    </row>
    <row r="153" spans="1:7" ht="17.649999999999999" customHeight="1" x14ac:dyDescent="0.25">
      <c r="A153" s="13">
        <v>26</v>
      </c>
      <c r="B153" s="49" t="s">
        <v>140</v>
      </c>
      <c r="C153" s="49"/>
      <c r="D153" s="24">
        <v>30288</v>
      </c>
      <c r="E153" s="29">
        <v>1</v>
      </c>
      <c r="F153" s="6"/>
      <c r="G153" s="6"/>
    </row>
    <row r="154" spans="1:7" ht="16.5" customHeight="1" x14ac:dyDescent="0.25">
      <c r="A154" s="13">
        <v>27</v>
      </c>
      <c r="B154" s="49" t="s">
        <v>59</v>
      </c>
      <c r="C154" s="49"/>
      <c r="D154" s="24">
        <v>38080</v>
      </c>
      <c r="E154" s="29">
        <v>1</v>
      </c>
      <c r="F154" s="6"/>
      <c r="G154" s="6"/>
    </row>
    <row r="155" spans="1:7" ht="16.5" customHeight="1" x14ac:dyDescent="0.25">
      <c r="A155" s="2">
        <v>28</v>
      </c>
      <c r="B155" s="51" t="s">
        <v>60</v>
      </c>
      <c r="C155" s="51"/>
      <c r="D155" s="24">
        <v>25197</v>
      </c>
      <c r="E155" s="29">
        <v>1</v>
      </c>
    </row>
    <row r="156" spans="1:7" ht="16.5" customHeight="1" x14ac:dyDescent="0.25">
      <c r="A156" s="2">
        <v>29</v>
      </c>
      <c r="B156" s="51" t="s">
        <v>61</v>
      </c>
      <c r="C156" s="51"/>
      <c r="D156" s="24">
        <v>13881</v>
      </c>
      <c r="E156" s="29">
        <v>1</v>
      </c>
    </row>
    <row r="157" spans="1:7" ht="16.5" customHeight="1" x14ac:dyDescent="0.25">
      <c r="A157" s="5">
        <v>30</v>
      </c>
      <c r="B157" s="50" t="s">
        <v>62</v>
      </c>
      <c r="C157" s="50"/>
      <c r="D157" s="24">
        <v>28124</v>
      </c>
      <c r="E157" s="29">
        <v>1</v>
      </c>
    </row>
    <row r="158" spans="1:7" x14ac:dyDescent="0.25">
      <c r="A158" s="1"/>
      <c r="B158" s="52"/>
      <c r="C158" s="53"/>
      <c r="D158" s="37">
        <f>SUM(D142:D157)</f>
        <v>355376</v>
      </c>
      <c r="E158" s="29"/>
    </row>
  </sheetData>
  <mergeCells count="37">
    <mergeCell ref="B158:C158"/>
    <mergeCell ref="B63:C63"/>
    <mergeCell ref="D2:E2"/>
    <mergeCell ref="A3:E3"/>
    <mergeCell ref="A4:A7"/>
    <mergeCell ref="B4:C7"/>
    <mergeCell ref="D4:D7"/>
    <mergeCell ref="E4:E7"/>
    <mergeCell ref="B9:C9"/>
    <mergeCell ref="B20:C20"/>
    <mergeCell ref="B29:C29"/>
    <mergeCell ref="B38:C38"/>
    <mergeCell ref="B52:C52"/>
    <mergeCell ref="B145:C145"/>
    <mergeCell ref="B72:C72"/>
    <mergeCell ref="B84:C84"/>
    <mergeCell ref="B92:C92"/>
    <mergeCell ref="B97:C97"/>
    <mergeCell ref="B112:C112"/>
    <mergeCell ref="B123:C123"/>
    <mergeCell ref="B130:C130"/>
    <mergeCell ref="B137:C137"/>
    <mergeCell ref="B142:C142"/>
    <mergeCell ref="B143:C143"/>
    <mergeCell ref="B144:C144"/>
    <mergeCell ref="B157:C157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включ в ТС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2026-01-26T11:30:39Z</dcterms:modified>
</cp:coreProperties>
</file>